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אינפיניטי שירותי חברה מנהלת\קהר\קבצים לאינטרנט\"/>
    </mc:Choice>
  </mc:AlternateContent>
  <bookViews>
    <workbookView xWindow="240" yWindow="135" windowWidth="20115" windowHeight="7485"/>
  </bookViews>
  <sheets>
    <sheet name="פרסום מרכיבי תשואה" sheetId="5" r:id="rId1"/>
  </sheets>
  <definedNames>
    <definedName name="_xlnm.Print_Area" localSheetId="0">'פרסום מרכיבי תשואה'!$B$1:$Z$68</definedName>
    <definedName name="Years">#REF!</definedName>
  </definedNames>
  <calcPr calcId="152511"/>
</workbook>
</file>

<file path=xl/calcChain.xml><?xml version="1.0" encoding="utf-8"?>
<calcChain xmlns="http://schemas.openxmlformats.org/spreadsheetml/2006/main">
  <c r="E4" i="5" l="1"/>
  <c r="G4" i="5" s="1"/>
  <c r="C5" i="5"/>
  <c r="C38" i="5"/>
  <c r="I4" i="5" l="1"/>
  <c r="E5" i="5"/>
  <c r="G5" i="5"/>
  <c r="K4" i="5" l="1"/>
  <c r="I5" i="5"/>
  <c r="M4" i="5" l="1"/>
  <c r="E38" i="5"/>
  <c r="K5" i="5"/>
  <c r="O4" i="5" l="1"/>
  <c r="M5" i="5"/>
  <c r="Q4" i="5" l="1"/>
  <c r="O5" i="5"/>
  <c r="S4" i="5" l="1"/>
  <c r="Q5" i="5"/>
  <c r="U4" i="5" l="1"/>
  <c r="S5" i="5"/>
  <c r="W4" i="5" l="1"/>
  <c r="U5" i="5"/>
  <c r="Y4" i="5" l="1"/>
  <c r="W5" i="5"/>
  <c r="Y5" i="5"/>
</calcChain>
</file>

<file path=xl/sharedStrings.xml><?xml version="1.0" encoding="utf-8"?>
<sst xmlns="http://schemas.openxmlformats.org/spreadsheetml/2006/main" count="100" uniqueCount="45">
  <si>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</si>
  <si>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</si>
  <si>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</si>
  <si>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</si>
  <si>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</si>
  <si>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</si>
  <si>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</si>
  <si>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</si>
  <si>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</si>
  <si>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</si>
  <si>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</si>
  <si>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</si>
  <si>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</si>
  <si>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</si>
  <si>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</si>
  <si>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</si>
  <si>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</si>
  <si>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</si>
  <si>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</si>
  <si>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תעודות סל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</si>
  <si>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</si>
  <si>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</si>
  <si>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</si>
  <si>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</si>
  <si>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</si>
  <si>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</si>
  <si>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</si>
  <si>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</si>
  <si>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</si>
  <si>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</si>
  <si>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</si>
  <si>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</si>
  <si>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</si>
  <si>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</si>
  <si>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</si>
  <si>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</si>
  <si>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</si>
  <si>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</si>
  <si>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</si>
  <si>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</si>
  <si>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</si>
  <si>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</si>
  <si>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</si>
  <si>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449קרן השתלמות הרוקחים</t>
  </si>
  <si>
    <t>מסס' אישור- 295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</si>
</sst>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46">
    <xf numFmtId="0" fontId="0" fillId="0" borderId="0" xfId="0"/>
    <xf numFmtId="0" fontId="19" fillId="0" borderId="0" xfId="0" applyFont="1"/>
    <xf numFmtId="0" fontId="2" fillId="0" borderId="1" xfId="0" applyFont="1" applyBorder="1"/>
    <xf numFmtId="17" fontId="3" fillId="2" borderId="2" xfId="0" applyNumberFormat="1" applyFont="1" applyFill="1" applyBorder="1" applyAlignment="1">
      <alignment horizontal="centerContinuous"/>
    </xf>
    <xf numFmtId="17" fontId="2" fillId="2" borderId="3" xfId="0" applyNumberFormat="1" applyFont="1" applyFill="1" applyBorder="1" applyAlignment="1">
      <alignment horizontal="centerContinuous"/>
    </xf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17" fontId="3" fillId="4" borderId="2" xfId="0" applyNumberFormat="1" applyFont="1" applyFill="1" applyBorder="1" applyAlignment="1">
      <alignment horizontal="centerContinuous"/>
    </xf>
    <xf numFmtId="17" fontId="2" fillId="4" borderId="3" xfId="0" applyNumberFormat="1" applyFont="1" applyFill="1" applyBorder="1" applyAlignment="1">
      <alignment horizontal="centerContinuous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19" fillId="5" borderId="0" xfId="0" applyFont="1" applyFill="1"/>
    <xf numFmtId="0" fontId="3" fillId="7" borderId="12" xfId="0" applyFont="1" applyFill="1" applyBorder="1"/>
    <xf numFmtId="3" fontId="3" fillId="4" borderId="16" xfId="421" applyNumberFormat="1" applyFont="1" applyFill="1" applyBorder="1" applyAlignment="1">
      <alignment horizontal="center"/>
    </xf>
    <xf numFmtId="3" fontId="3" fillId="4" borderId="17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2" borderId="17" xfId="421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  <xf numFmtId="0" fontId="19" fillId="6" borderId="15" xfId="0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</cellXfs>
  <cellStyles count="504">
    <cellStyle name="% 1" xfId="1"/>
    <cellStyle name="% 2" xfId="2"/>
    <cellStyle name="% 3" xfId="3"/>
    <cellStyle name="=C:\WINNT\SYSTEM32\COMMAND.COM" xfId="4"/>
    <cellStyle name="01 בינואר 2000" xfId="5"/>
    <cellStyle name="01.01.00" xfId="6"/>
    <cellStyle name="01.01.2000" xfId="7"/>
    <cellStyle name="01/01/00" xfId="8"/>
    <cellStyle name="01/01/2000" xfId="9"/>
    <cellStyle name="1" xfId="10"/>
    <cellStyle name="2" xfId="11"/>
    <cellStyle name="3" xfId="12"/>
    <cellStyle name="4" xfId="13"/>
    <cellStyle name="5" xfId="14"/>
    <cellStyle name="97" xfId="15"/>
    <cellStyle name="98" xfId="16"/>
    <cellStyle name="99" xfId="17"/>
    <cellStyle name="Comma [0] 2" xfId="18"/>
    <cellStyle name="Comma [0] 2 2" xfId="19"/>
    <cellStyle name="Comma [0] 2 2 2" xfId="20"/>
    <cellStyle name="Comma [0] 2 3" xfId="21"/>
    <cellStyle name="Comma [0] 2 4" xfId="22"/>
    <cellStyle name="Comma [0] 3" xfId="23"/>
    <cellStyle name="Comma 2" xfId="24"/>
    <cellStyle name="Comma 2 2" xfId="25"/>
    <cellStyle name="Comma 2 2 2" xfId="26"/>
    <cellStyle name="Comma 2 2 3" xfId="27"/>
    <cellStyle name="Comma 2 2 4" xfId="28"/>
    <cellStyle name="Comma 2 2 5" xfId="29"/>
    <cellStyle name="Comma 2 2 6" xfId="30"/>
    <cellStyle name="Comma 2 2 7" xfId="31"/>
    <cellStyle name="Comma 2 3" xfId="32"/>
    <cellStyle name="Comma 2 4" xfId="33"/>
    <cellStyle name="Comma 2 5" xfId="34"/>
    <cellStyle name="Comma 2 6" xfId="35"/>
    <cellStyle name="Comma 2 7" xfId="36"/>
    <cellStyle name="Comma 2 8" xfId="37"/>
    <cellStyle name="Comma 2 9" xfId="38"/>
    <cellStyle name="Comma 3" xfId="39"/>
    <cellStyle name="Comma 3 2" xfId="40"/>
    <cellStyle name="Comma 4" xfId="41"/>
    <cellStyle name="Comma 5" xfId="42"/>
    <cellStyle name="Comma 6" xfId="43"/>
    <cellStyle name="Comma 7" xfId="44"/>
    <cellStyle name="Currency [0] _1" xfId="45"/>
    <cellStyle name="Euro" xfId="46"/>
    <cellStyle name="Hyperlink 2" xfId="47"/>
    <cellStyle name="Hyperlink 2 2" xfId="48"/>
    <cellStyle name="Hyperlink 2 2 2" xfId="49"/>
    <cellStyle name="Hyperlink 2 2 2 2" xfId="50"/>
    <cellStyle name="Hyperlink 2 3" xfId="51"/>
    <cellStyle name="Hyperlink 2 4" xfId="52"/>
    <cellStyle name="Hyperlink 2 5" xfId="53"/>
    <cellStyle name="Hyperlink 2 6" xfId="54"/>
    <cellStyle name="Hyperlink 2 7" xfId="55"/>
    <cellStyle name="Hyperlink 2 8" xfId="56"/>
    <cellStyle name="Hyperlink 2_Data" xfId="57"/>
    <cellStyle name="Normal" xfId="0" builtinId="0"/>
    <cellStyle name="Normal 10" xfId="58"/>
    <cellStyle name="Normal 11" xfId="59"/>
    <cellStyle name="Normal 12" xfId="60"/>
    <cellStyle name="Normal 12 2" xfId="61"/>
    <cellStyle name="Normal 12 3" xfId="62"/>
    <cellStyle name="Normal 12 4" xfId="63"/>
    <cellStyle name="Normal 12 5" xfId="64"/>
    <cellStyle name="Normal 12 6" xfId="65"/>
    <cellStyle name="Normal 12 7" xfId="66"/>
    <cellStyle name="Normal 12 8" xfId="67"/>
    <cellStyle name="Normal 13" xfId="68"/>
    <cellStyle name="Normal 13 2" xfId="69"/>
    <cellStyle name="Normal 13 3" xfId="70"/>
    <cellStyle name="Normal 13 4" xfId="71"/>
    <cellStyle name="Normal 13 5" xfId="72"/>
    <cellStyle name="Normal 13 6" xfId="73"/>
    <cellStyle name="Normal 13 7" xfId="74"/>
    <cellStyle name="Normal 13 8" xfId="75"/>
    <cellStyle name="Normal 14" xfId="76"/>
    <cellStyle name="Normal 14 2" xfId="77"/>
    <cellStyle name="Normal 14 3" xfId="78"/>
    <cellStyle name="Normal 14 4" xfId="79"/>
    <cellStyle name="Normal 14 5" xfId="80"/>
    <cellStyle name="Normal 14 6" xfId="81"/>
    <cellStyle name="Normal 14 7" xfId="82"/>
    <cellStyle name="Normal 14 8" xfId="83"/>
    <cellStyle name="Normal 15" xfId="84"/>
    <cellStyle name="Normal 15 2" xfId="85"/>
    <cellStyle name="Normal 15 3" xfId="86"/>
    <cellStyle name="Normal 15 4" xfId="87"/>
    <cellStyle name="Normal 15 5" xfId="88"/>
    <cellStyle name="Normal 15 6" xfId="89"/>
    <cellStyle name="Normal 15 7" xfId="90"/>
    <cellStyle name="Normal 15 8" xfId="91"/>
    <cellStyle name="Normal 16" xfId="92"/>
    <cellStyle name="Normal 16 2" xfId="93"/>
    <cellStyle name="Normal 16 3" xfId="94"/>
    <cellStyle name="Normal 16 4" xfId="95"/>
    <cellStyle name="Normal 16 5" xfId="96"/>
    <cellStyle name="Normal 16 6" xfId="97"/>
    <cellStyle name="Normal 16 7" xfId="98"/>
    <cellStyle name="Normal 16 8" xfId="99"/>
    <cellStyle name="Normal 17" xfId="100"/>
    <cellStyle name="Normal 17 2" xfId="101"/>
    <cellStyle name="Normal 17 3" xfId="102"/>
    <cellStyle name="Normal 18" xfId="103"/>
    <cellStyle name="Normal 18 2" xfId="104"/>
    <cellStyle name="Normal 18 3" xfId="105"/>
    <cellStyle name="Normal 19" xfId="106"/>
    <cellStyle name="Normal 2" xfId="107"/>
    <cellStyle name="Normal 2 10" xfId="108"/>
    <cellStyle name="Normal 2 11" xfId="109"/>
    <cellStyle name="Normal 2 12" xfId="110"/>
    <cellStyle name="Normal 2 13" xfId="111"/>
    <cellStyle name="Normal 2 2" xfId="112"/>
    <cellStyle name="Normal 2 2 2" xfId="113"/>
    <cellStyle name="Normal 2 2 2 2" xfId="114"/>
    <cellStyle name="Normal 2 2 2 2 2" xfId="115"/>
    <cellStyle name="Normal 2 2 2 2 2 2" xfId="116"/>
    <cellStyle name="Normal 2 2 2 2_ירידות ערך שנזקפו" xfId="117"/>
    <cellStyle name="Normal 2 2 2 3" xfId="118"/>
    <cellStyle name="Normal 2 2 2 4" xfId="119"/>
    <cellStyle name="Normal 2 2 2 5" xfId="120"/>
    <cellStyle name="Normal 2 2 2 6" xfId="121"/>
    <cellStyle name="Normal 2 2 2 7" xfId="122"/>
    <cellStyle name="Normal 2 2 2 8" xfId="123"/>
    <cellStyle name="Normal 2 2 2_ירידות ערך שנזקפו" xfId="124"/>
    <cellStyle name="Normal 2 2 3" xfId="125"/>
    <cellStyle name="Normal 2 2 3 2" xfId="126"/>
    <cellStyle name="Normal 2 2 3 2 2" xfId="127"/>
    <cellStyle name="Normal 2 2 4" xfId="128"/>
    <cellStyle name="Normal 2 2 5" xfId="129"/>
    <cellStyle name="Normal 2 2 6" xfId="130"/>
    <cellStyle name="Normal 2 2 7" xfId="131"/>
    <cellStyle name="Normal 2 2 8" xfId="132"/>
    <cellStyle name="Normal 2 2 9" xfId="133"/>
    <cellStyle name="Normal 2 2_ירידות ערך שנזקפו" xfId="134"/>
    <cellStyle name="Normal 2 3" xfId="135"/>
    <cellStyle name="Normal 2 3 2" xfId="136"/>
    <cellStyle name="Normal 2 3 2 2" xfId="137"/>
    <cellStyle name="Normal 2 3 3" xfId="138"/>
    <cellStyle name="Normal 2 3 4" xfId="139"/>
    <cellStyle name="Normal 2 3 5" xfId="140"/>
    <cellStyle name="Normal 2 3 6" xfId="141"/>
    <cellStyle name="Normal 2 3 7" xfId="142"/>
    <cellStyle name="Normal 2 3 8" xfId="143"/>
    <cellStyle name="Normal 2 3 9" xfId="144"/>
    <cellStyle name="Normal 2 3_ירידות ערך שנזקפו" xfId="145"/>
    <cellStyle name="Normal 2 4" xfId="146"/>
    <cellStyle name="Normal 2 4 2" xfId="147"/>
    <cellStyle name="Normal 2 5" xfId="148"/>
    <cellStyle name="Normal 2 6" xfId="149"/>
    <cellStyle name="Normal 2 6 2" xfId="150"/>
    <cellStyle name="Normal 2 6 2 2" xfId="151"/>
    <cellStyle name="Normal 2 7" xfId="152"/>
    <cellStyle name="Normal 2 7 2" xfId="153"/>
    <cellStyle name="Normal 2 8" xfId="154"/>
    <cellStyle name="Normal 2 9" xfId="155"/>
    <cellStyle name="Normal 2_אלמנטרי" xfId="156"/>
    <cellStyle name="Normal 20" xfId="157"/>
    <cellStyle name="Normal 21" xfId="158"/>
    <cellStyle name="Normal 21 2" xfId="159"/>
    <cellStyle name="Normal 21 3" xfId="160"/>
    <cellStyle name="Normal 22" xfId="161"/>
    <cellStyle name="Normal 22 2" xfId="162"/>
    <cellStyle name="Normal 22 3" xfId="163"/>
    <cellStyle name="Normal 23" xfId="164"/>
    <cellStyle name="Normal 23 2" xfId="165"/>
    <cellStyle name="Normal 23 3" xfId="166"/>
    <cellStyle name="Normal 24" xfId="167"/>
    <cellStyle name="Normal 24 2" xfId="168"/>
    <cellStyle name="Normal 24 3" xfId="169"/>
    <cellStyle name="Normal 25" xfId="170"/>
    <cellStyle name="Normal 25 2" xfId="171"/>
    <cellStyle name="Normal 25 3" xfId="172"/>
    <cellStyle name="Normal 26" xfId="173"/>
    <cellStyle name="Normal 26 2" xfId="174"/>
    <cellStyle name="Normal 26 3" xfId="175"/>
    <cellStyle name="Normal 27" xfId="176"/>
    <cellStyle name="Normal 27 2" xfId="177"/>
    <cellStyle name="Normal 27 3" xfId="178"/>
    <cellStyle name="Normal 27 4" xfId="179"/>
    <cellStyle name="Normal 27 5" xfId="180"/>
    <cellStyle name="Normal 27 6" xfId="181"/>
    <cellStyle name="Normal 27 7" xfId="182"/>
    <cellStyle name="Normal 28" xfId="183"/>
    <cellStyle name="Normal 29" xfId="184"/>
    <cellStyle name="Normal 3" xfId="185"/>
    <cellStyle name="Normal 3 2" xfId="186"/>
    <cellStyle name="Normal 3 2 2" xfId="187"/>
    <cellStyle name="Normal 3 2 3" xfId="188"/>
    <cellStyle name="Normal 3 2 4" xfId="189"/>
    <cellStyle name="Normal 3 2 5" xfId="190"/>
    <cellStyle name="Normal 3 2 6" xfId="191"/>
    <cellStyle name="Normal 3 2 7" xfId="192"/>
    <cellStyle name="Normal 3 2 8" xfId="193"/>
    <cellStyle name="Normal 3 3" xfId="194"/>
    <cellStyle name="Normal 3 4" xfId="195"/>
    <cellStyle name="Normal 3 5" xfId="196"/>
    <cellStyle name="Normal 3 6" xfId="197"/>
    <cellStyle name="Normal 3 7" xfId="198"/>
    <cellStyle name="Normal 3 8" xfId="199"/>
    <cellStyle name="Normal 3 9" xfId="200"/>
    <cellStyle name="Normal 3_אלמנטרי" xfId="201"/>
    <cellStyle name="Normal 30" xfId="202"/>
    <cellStyle name="Normal 30 2" xfId="203"/>
    <cellStyle name="Normal 30 3" xfId="204"/>
    <cellStyle name="Normal 30 4" xfId="205"/>
    <cellStyle name="Normal 30 5" xfId="206"/>
    <cellStyle name="Normal 30 6" xfId="207"/>
    <cellStyle name="Normal 30 7" xfId="208"/>
    <cellStyle name="Normal 31" xfId="209"/>
    <cellStyle name="Normal 32" xfId="210"/>
    <cellStyle name="Normal 32 2" xfId="211"/>
    <cellStyle name="Normal 32 3" xfId="212"/>
    <cellStyle name="Normal 32 4" xfId="213"/>
    <cellStyle name="Normal 32 5" xfId="214"/>
    <cellStyle name="Normal 32 6" xfId="215"/>
    <cellStyle name="Normal 32 7" xfId="216"/>
    <cellStyle name="Normal 33" xfId="217"/>
    <cellStyle name="Normal 33 2" xfId="218"/>
    <cellStyle name="Normal 33 3" xfId="219"/>
    <cellStyle name="Normal 33 4" xfId="220"/>
    <cellStyle name="Normal 33 5" xfId="221"/>
    <cellStyle name="Normal 33 6" xfId="222"/>
    <cellStyle name="Normal 33 7" xfId="223"/>
    <cellStyle name="Normal 34" xfId="224"/>
    <cellStyle name="Normal 34 2" xfId="225"/>
    <cellStyle name="Normal 35" xfId="226"/>
    <cellStyle name="Normal 36" xfId="227"/>
    <cellStyle name="Normal 36 2" xfId="228"/>
    <cellStyle name="Normal 36 3" xfId="229"/>
    <cellStyle name="Normal 36 4" xfId="230"/>
    <cellStyle name="Normal 36 5" xfId="231"/>
    <cellStyle name="Normal 36 6" xfId="232"/>
    <cellStyle name="Normal 36 7" xfId="233"/>
    <cellStyle name="Normal 37" xfId="234"/>
    <cellStyle name="Normal 38" xfId="235"/>
    <cellStyle name="Normal 39" xfId="236"/>
    <cellStyle name="Normal 4" xfId="237"/>
    <cellStyle name="Normal 4 2" xfId="238"/>
    <cellStyle name="Normal 4 3" xfId="239"/>
    <cellStyle name="Normal 4 4" xfId="240"/>
    <cellStyle name="Normal 4 5" xfId="241"/>
    <cellStyle name="Normal 4 6" xfId="242"/>
    <cellStyle name="Normal 4 7" xfId="243"/>
    <cellStyle name="Normal 4 8" xfId="244"/>
    <cellStyle name="Normal 4_ירידות ערך שנזקפו" xfId="245"/>
    <cellStyle name="Normal 40" xfId="246"/>
    <cellStyle name="Normal 41" xfId="247"/>
    <cellStyle name="Normal 41 2" xfId="248"/>
    <cellStyle name="Normal 41 3" xfId="249"/>
    <cellStyle name="Normal 41 4" xfId="250"/>
    <cellStyle name="Normal 41 5" xfId="251"/>
    <cellStyle name="Normal 41 6" xfId="252"/>
    <cellStyle name="Normal 41 7" xfId="253"/>
    <cellStyle name="Normal 42" xfId="254"/>
    <cellStyle name="Normal 42 2" xfId="255"/>
    <cellStyle name="Normal 42 2 2" xfId="256"/>
    <cellStyle name="Normal 42 3" xfId="257"/>
    <cellStyle name="Normal 42 3 2" xfId="258"/>
    <cellStyle name="Normal 42 4" xfId="259"/>
    <cellStyle name="Normal 42 4 2" xfId="260"/>
    <cellStyle name="Normal 42 5" xfId="261"/>
    <cellStyle name="Normal 43" xfId="262"/>
    <cellStyle name="Normal 44" xfId="263"/>
    <cellStyle name="Normal 45" xfId="264"/>
    <cellStyle name="Normal 45 2" xfId="265"/>
    <cellStyle name="Normal 45 2 2" xfId="266"/>
    <cellStyle name="Normal 45 3" xfId="267"/>
    <cellStyle name="Normal 45 3 2" xfId="268"/>
    <cellStyle name="Normal 45 4" xfId="269"/>
    <cellStyle name="Normal 45 4 2" xfId="270"/>
    <cellStyle name="Normal 45 5" xfId="271"/>
    <cellStyle name="Normal 46" xfId="272"/>
    <cellStyle name="Normal 46 2" xfId="273"/>
    <cellStyle name="Normal 46 2 2" xfId="274"/>
    <cellStyle name="Normal 46 3" xfId="275"/>
    <cellStyle name="Normal 46 3 2" xfId="276"/>
    <cellStyle name="Normal 46 4" xfId="277"/>
    <cellStyle name="Normal 46 4 2" xfId="278"/>
    <cellStyle name="Normal 46 5" xfId="279"/>
    <cellStyle name="Normal 47" xfId="280"/>
    <cellStyle name="Normal 47 2" xfId="281"/>
    <cellStyle name="Normal 47 2 2" xfId="282"/>
    <cellStyle name="Normal 47 3" xfId="283"/>
    <cellStyle name="Normal 47 3 2" xfId="284"/>
    <cellStyle name="Normal 47 4" xfId="285"/>
    <cellStyle name="Normal 47 4 2" xfId="286"/>
    <cellStyle name="Normal 47 5" xfId="287"/>
    <cellStyle name="Normal 48" xfId="288"/>
    <cellStyle name="Normal 49" xfId="289"/>
    <cellStyle name="Normal 5" xfId="290"/>
    <cellStyle name="Normal 5 2" xfId="291"/>
    <cellStyle name="Normal 5 3" xfId="292"/>
    <cellStyle name="Normal 5 4" xfId="293"/>
    <cellStyle name="Normal 5 5" xfId="294"/>
    <cellStyle name="Normal 5 6" xfId="295"/>
    <cellStyle name="Normal 5 7" xfId="296"/>
    <cellStyle name="Normal 5 8" xfId="297"/>
    <cellStyle name="Normal 50" xfId="298"/>
    <cellStyle name="Normal 6" xfId="299"/>
    <cellStyle name="Normal 6 10" xfId="300"/>
    <cellStyle name="Normal 6 11" xfId="301"/>
    <cellStyle name="Normal 6 12" xfId="302"/>
    <cellStyle name="Normal 6 13" xfId="303"/>
    <cellStyle name="Normal 6 14" xfId="304"/>
    <cellStyle name="Normal 6 2" xfId="305"/>
    <cellStyle name="Normal 6 2 2" xfId="306"/>
    <cellStyle name="Normal 6 2 3" xfId="307"/>
    <cellStyle name="Normal 6 2 4" xfId="308"/>
    <cellStyle name="Normal 6 2 5" xfId="309"/>
    <cellStyle name="Normal 6 2 6" xfId="310"/>
    <cellStyle name="Normal 6 2 7" xfId="311"/>
    <cellStyle name="Normal 6 3" xfId="312"/>
    <cellStyle name="Normal 6 4" xfId="313"/>
    <cellStyle name="Normal 6 5" xfId="314"/>
    <cellStyle name="Normal 6 6" xfId="315"/>
    <cellStyle name="Normal 6 7" xfId="316"/>
    <cellStyle name="Normal 6 8" xfId="317"/>
    <cellStyle name="Normal 6 9" xfId="318"/>
    <cellStyle name="Normal 6_Data" xfId="319"/>
    <cellStyle name="Normal 60" xfId="320"/>
    <cellStyle name="Normal 64" xfId="321"/>
    <cellStyle name="Normal 64 2" xfId="322"/>
    <cellStyle name="Normal 64 2 2" xfId="323"/>
    <cellStyle name="Normal 64 3" xfId="324"/>
    <cellStyle name="Normal 64 3 2" xfId="325"/>
    <cellStyle name="Normal 64 4" xfId="326"/>
    <cellStyle name="Normal 64 4 2" xfId="327"/>
    <cellStyle name="Normal 64 5" xfId="328"/>
    <cellStyle name="Normal 65" xfId="329"/>
    <cellStyle name="Normal 65 2" xfId="330"/>
    <cellStyle name="Normal 65 2 2" xfId="331"/>
    <cellStyle name="Normal 65 3" xfId="332"/>
    <cellStyle name="Normal 65 3 2" xfId="333"/>
    <cellStyle name="Normal 65 4" xfId="334"/>
    <cellStyle name="Normal 65 4 2" xfId="335"/>
    <cellStyle name="Normal 65 5" xfId="336"/>
    <cellStyle name="Normal 7" xfId="337"/>
    <cellStyle name="Normal 7 10" xfId="338"/>
    <cellStyle name="Normal 7 11" xfId="339"/>
    <cellStyle name="Normal 7 12" xfId="340"/>
    <cellStyle name="Normal 7 13" xfId="341"/>
    <cellStyle name="Normal 7 14" xfId="342"/>
    <cellStyle name="Normal 7 2" xfId="343"/>
    <cellStyle name="Normal 7 2 2" xfId="344"/>
    <cellStyle name="Normal 7 2 3" xfId="345"/>
    <cellStyle name="Normal 7 2 4" xfId="346"/>
    <cellStyle name="Normal 7 2 5" xfId="347"/>
    <cellStyle name="Normal 7 2 6" xfId="348"/>
    <cellStyle name="Normal 7 2 7" xfId="349"/>
    <cellStyle name="Normal 7 3" xfId="350"/>
    <cellStyle name="Normal 7 4" xfId="351"/>
    <cellStyle name="Normal 7 5" xfId="352"/>
    <cellStyle name="Normal 7 6" xfId="353"/>
    <cellStyle name="Normal 7 7" xfId="354"/>
    <cellStyle name="Normal 7 8" xfId="355"/>
    <cellStyle name="Normal 7 9" xfId="356"/>
    <cellStyle name="Normal 7_Data" xfId="357"/>
    <cellStyle name="Normal 71" xfId="358"/>
    <cellStyle name="Normal 71 2" xfId="359"/>
    <cellStyle name="Normal 71 2 2" xfId="360"/>
    <cellStyle name="Normal 71 3" xfId="361"/>
    <cellStyle name="Normal 71 3 2" xfId="362"/>
    <cellStyle name="Normal 71 4" xfId="363"/>
    <cellStyle name="Normal 71 4 2" xfId="364"/>
    <cellStyle name="Normal 71 5" xfId="365"/>
    <cellStyle name="Normal 72" xfId="366"/>
    <cellStyle name="Normal 72 2" xfId="367"/>
    <cellStyle name="Normal 72 2 2" xfId="368"/>
    <cellStyle name="Normal 72 3" xfId="369"/>
    <cellStyle name="Normal 72 3 2" xfId="370"/>
    <cellStyle name="Normal 72 4" xfId="371"/>
    <cellStyle name="Normal 72 4 2" xfId="372"/>
    <cellStyle name="Normal 72 5" xfId="373"/>
    <cellStyle name="Normal 73" xfId="374"/>
    <cellStyle name="Normal 74" xfId="375"/>
    <cellStyle name="Normal 76" xfId="376"/>
    <cellStyle name="Normal 77" xfId="377"/>
    <cellStyle name="Normal 79" xfId="378"/>
    <cellStyle name="Normal 8" xfId="379"/>
    <cellStyle name="Normal 8 2" xfId="380"/>
    <cellStyle name="Normal 8 3" xfId="381"/>
    <cellStyle name="Normal 8 4" xfId="382"/>
    <cellStyle name="Normal 8 5" xfId="383"/>
    <cellStyle name="Normal 8 6" xfId="384"/>
    <cellStyle name="Normal 8 7" xfId="385"/>
    <cellStyle name="Normal 8 8" xfId="386"/>
    <cellStyle name="Normal 8_ירידות ערך שנזקפו" xfId="387"/>
    <cellStyle name="Normal 80" xfId="388"/>
    <cellStyle name="Normal 80 2" xfId="389"/>
    <cellStyle name="Normal 80 2 2" xfId="390"/>
    <cellStyle name="Normal 80 3" xfId="391"/>
    <cellStyle name="Normal 80 3 2" xfId="392"/>
    <cellStyle name="Normal 80 4" xfId="393"/>
    <cellStyle name="Normal 80 4 2" xfId="394"/>
    <cellStyle name="Normal 80 5" xfId="395"/>
    <cellStyle name="Normal 81" xfId="396"/>
    <cellStyle name="Normal 81 2" xfId="397"/>
    <cellStyle name="Normal 81 2 2" xfId="398"/>
    <cellStyle name="Normal 81 3" xfId="399"/>
    <cellStyle name="Normal 81 3 2" xfId="400"/>
    <cellStyle name="Normal 81 4" xfId="401"/>
    <cellStyle name="Normal 81 4 2" xfId="402"/>
    <cellStyle name="Normal 81 5" xfId="403"/>
    <cellStyle name="Normal 82" xfId="404"/>
    <cellStyle name="Normal 82 2" xfId="405"/>
    <cellStyle name="Normal 82 2 2" xfId="406"/>
    <cellStyle name="Normal 82 3" xfId="407"/>
    <cellStyle name="Normal 82 3 2" xfId="408"/>
    <cellStyle name="Normal 82 4" xfId="409"/>
    <cellStyle name="Normal 82 4 2" xfId="410"/>
    <cellStyle name="Normal 82 5" xfId="411"/>
    <cellStyle name="Normal 9" xfId="412"/>
    <cellStyle name="Normal 9 2" xfId="413"/>
    <cellStyle name="Normal 9 3" xfId="414"/>
    <cellStyle name="Normal 9 4" xfId="415"/>
    <cellStyle name="Normal 9 5" xfId="416"/>
    <cellStyle name="Normal 9 6" xfId="417"/>
    <cellStyle name="Normal 9 7" xfId="418"/>
    <cellStyle name="Normal 9 8" xfId="419"/>
    <cellStyle name="Normal 9_ירידות ערך שנזקפו" xfId="420"/>
    <cellStyle name="Percent" xfId="42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68"/>
  <sheetViews>
    <sheetView rightToLeft="1" tabSelected="1" workbookViewId="0">
      <selection activeCell="O1" sqref="O1:Z1048576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/>
    <col min="7" max="7" width="8.625" style="1" customWidth="1"/>
    <col min="8" max="8" width="9.125" style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hidden="1" customWidth="1"/>
    <col min="16" max="16" width="0" style="1" hidden="1" customWidth="1"/>
    <col min="17" max="17" width="8.125" style="1" hidden="1" customWidth="1"/>
    <col min="18" max="20" width="0" style="1" hidden="1" customWidth="1"/>
    <col min="21" max="21" width="11.125" style="1" hidden="1" customWidth="1"/>
    <col min="22" max="22" width="0" style="1" hidden="1" customWidth="1"/>
    <col min="23" max="23" width="8.625" style="1" hidden="1" customWidth="1"/>
    <col min="24" max="24" width="0" style="1" hidden="1" customWidth="1"/>
    <col min="25" max="25" width="8" style="1" hidden="1" customWidth="1"/>
    <col min="26" max="26" width="0" style="1" hidden="1" customWidth="1"/>
    <col min="27" max="16384" width="9.125" style="1"/>
  </cols>
  <sheetData>
    <row r="1" spans="2:31" ht="18.75">
      <c r="B1" s="20" t="s">
        <v>0</v>
      </c>
    </row>
    <row r="2" spans="2:31" ht="18.75">
      <c r="B2" s="21" t="s">
        <v>44</v>
      </c>
    </row>
    <row r="3" spans="2:31" ht="18.75">
      <c r="B3" s="22" t="s">
        <v>43</v>
      </c>
      <c r="C3" s="24" t="s">
        <v>41</v>
      </c>
    </row>
    <row r="4" spans="2:31">
      <c r="B4" s="2">
        <v>2017</v>
      </c>
      <c r="C4" s="24">
        <v>5</v>
      </c>
      <c r="D4" s="24"/>
      <c r="E4" s="24">
        <f>C4+1</f>
        <v>6</v>
      </c>
      <c r="F4" s="24"/>
      <c r="G4" s="24">
        <f>E4+1</f>
        <v>7</v>
      </c>
      <c r="H4" s="24"/>
      <c r="I4" s="24">
        <f>G4+1</f>
        <v>8</v>
      </c>
      <c r="J4" s="24"/>
      <c r="K4" s="24">
        <f>I4+1</f>
        <v>9</v>
      </c>
      <c r="L4" s="24"/>
      <c r="M4" s="24">
        <f>K4+1</f>
        <v>10</v>
      </c>
      <c r="N4" s="24"/>
      <c r="O4" s="24">
        <f>M4+1</f>
        <v>11</v>
      </c>
      <c r="P4" s="24"/>
      <c r="Q4" s="24">
        <f>O4+1</f>
        <v>12</v>
      </c>
      <c r="R4" s="24"/>
      <c r="S4" s="24">
        <f>Q4+1</f>
        <v>13</v>
      </c>
      <c r="T4" s="24"/>
      <c r="U4" s="24">
        <f>S4+1</f>
        <v>14</v>
      </c>
      <c r="V4" s="24"/>
      <c r="W4" s="24">
        <f>U4+1</f>
        <v>15</v>
      </c>
      <c r="X4" s="24"/>
      <c r="Y4" s="24">
        <f>W4+1</f>
        <v>16</v>
      </c>
      <c r="Z4" s="24"/>
      <c r="AE4" s="1">
        <v>2016</v>
      </c>
    </row>
    <row r="5" spans="2:31" ht="15.75">
      <c r="B5" s="23" t="s">
        <v>42</v>
      </c>
      <c r="C5" s="3" t="str">
        <f ca="1">CONCATENATE(INDIRECT(CONCATENATE($C$3,C4))," ",$B$4)</f>
        <v>ינואר 2017</v>
      </c>
      <c r="D5" s="4"/>
      <c r="E5" s="25" t="str">
        <f ca="1">CONCATENATE(INDIRECT(CONCATENATE($C$3,E4))," ",$B$4)</f>
        <v>פברואר 2017</v>
      </c>
      <c r="F5" s="26"/>
      <c r="G5" s="3" t="str">
        <f ca="1">CONCATENATE(INDIRECT(CONCATENATE($C$3,G4))," ",$B$4)</f>
        <v>מרץ 2017</v>
      </c>
      <c r="H5" s="4"/>
      <c r="I5" s="25" t="str">
        <f ca="1">CONCATENATE(INDIRECT(CONCATENATE($C$3,I4))," ",$B$4)</f>
        <v>אפריל 2017</v>
      </c>
      <c r="J5" s="26"/>
      <c r="K5" s="3" t="str">
        <f ca="1">CONCATENATE(INDIRECT(CONCATENATE($C$3,K4))," ",$B$4)</f>
        <v>מאי 2017</v>
      </c>
      <c r="L5" s="4"/>
      <c r="M5" s="25" t="str">
        <f ca="1">CONCATENATE(INDIRECT(CONCATENATE($C$3,M4))," ",$B$4)</f>
        <v>יוני 2017</v>
      </c>
      <c r="N5" s="26"/>
      <c r="O5" s="3" t="str">
        <f ca="1">CONCATENATE(INDIRECT(CONCATENATE($C$3,O4))," ",$B$4)</f>
        <v>יולי 2017</v>
      </c>
      <c r="P5" s="4"/>
      <c r="Q5" s="25" t="str">
        <f ca="1">CONCATENATE(INDIRECT(CONCATENATE($C$3,Q4))," ",$B$4)</f>
        <v>אוגוסט 2017</v>
      </c>
      <c r="R5" s="26"/>
      <c r="S5" s="3" t="str">
        <f ca="1">CONCATENATE(INDIRECT(CONCATENATE($C$3,S4))," ",$B$4)</f>
        <v>ספטמבר 2017</v>
      </c>
      <c r="T5" s="4"/>
      <c r="U5" s="25" t="str">
        <f ca="1">CONCATENATE(INDIRECT(CONCATENATE($C$3,U4))," ",$B$4)</f>
        <v>אוקטובר 2017</v>
      </c>
      <c r="V5" s="26"/>
      <c r="W5" s="3" t="str">
        <f ca="1">CONCATENATE(INDIRECT(CONCATENATE($C$3,W4))," ",$B$4)</f>
        <v>נובמבר 2017</v>
      </c>
      <c r="X5" s="4"/>
      <c r="Y5" s="25" t="str">
        <f ca="1">CONCATENATE(INDIRECT(CONCATENATE($C$3,Y4))," ",$B$4)</f>
        <v>דצמבר 2017</v>
      </c>
      <c r="Z5" s="26"/>
      <c r="AE5" s="5" t="s">
        <v>1</v>
      </c>
    </row>
    <row r="6" spans="2:31" ht="30">
      <c r="B6" s="6"/>
      <c r="C6" s="7" t="s">
        <v>2</v>
      </c>
      <c r="D6" s="8" t="s">
        <v>3</v>
      </c>
      <c r="E6" s="27" t="s">
        <v>2</v>
      </c>
      <c r="F6" s="28" t="s">
        <v>3</v>
      </c>
      <c r="G6" s="7" t="s">
        <v>2</v>
      </c>
      <c r="H6" s="8" t="s">
        <v>3</v>
      </c>
      <c r="I6" s="27" t="s">
        <v>2</v>
      </c>
      <c r="J6" s="28" t="s">
        <v>3</v>
      </c>
      <c r="K6" s="7" t="s">
        <v>2</v>
      </c>
      <c r="L6" s="8" t="s">
        <v>3</v>
      </c>
      <c r="M6" s="27" t="s">
        <v>2</v>
      </c>
      <c r="N6" s="28" t="s">
        <v>3</v>
      </c>
      <c r="O6" s="7" t="s">
        <v>2</v>
      </c>
      <c r="P6" s="8" t="s">
        <v>3</v>
      </c>
      <c r="Q6" s="27" t="s">
        <v>2</v>
      </c>
      <c r="R6" s="28" t="s">
        <v>3</v>
      </c>
      <c r="S6" s="7" t="s">
        <v>2</v>
      </c>
      <c r="T6" s="8" t="s">
        <v>3</v>
      </c>
      <c r="U6" s="27" t="s">
        <v>2</v>
      </c>
      <c r="V6" s="28" t="s">
        <v>3</v>
      </c>
      <c r="W6" s="7" t="s">
        <v>2</v>
      </c>
      <c r="X6" s="8" t="s">
        <v>3</v>
      </c>
      <c r="Y6" s="27" t="s">
        <v>2</v>
      </c>
      <c r="Z6" s="28" t="s">
        <v>3</v>
      </c>
      <c r="AE6" s="5" t="s">
        <v>4</v>
      </c>
    </row>
    <row r="7" spans="2:31">
      <c r="B7" s="9" t="s">
        <v>5</v>
      </c>
      <c r="C7" s="10">
        <v>-1E-4</v>
      </c>
      <c r="D7" s="11">
        <v>3.7251433021448101E-2</v>
      </c>
      <c r="E7" s="29">
        <v>-1E-4</v>
      </c>
      <c r="F7" s="30">
        <v>3.0369298525760799E-2</v>
      </c>
      <c r="G7" s="10">
        <v>2.0000000000000001E-4</v>
      </c>
      <c r="H7" s="11">
        <v>3.3661594112485899E-2</v>
      </c>
      <c r="I7" s="29">
        <v>-4.0000000000000002E-4</v>
      </c>
      <c r="J7" s="30">
        <v>3.3701565366961297E-2</v>
      </c>
      <c r="K7" s="10">
        <v>2.0000000000000001E-4</v>
      </c>
      <c r="L7" s="11">
        <v>3.7491451591737203E-2</v>
      </c>
      <c r="M7" s="29">
        <v>6.9999999999999999E-4</v>
      </c>
      <c r="N7" s="30">
        <v>2.8576651169289601E-2</v>
      </c>
      <c r="O7" s="10"/>
      <c r="P7" s="11"/>
      <c r="Q7" s="29"/>
      <c r="R7" s="30"/>
      <c r="S7" s="10"/>
      <c r="T7" s="11"/>
      <c r="U7" s="29"/>
      <c r="V7" s="30"/>
      <c r="W7" s="10"/>
      <c r="X7" s="11"/>
      <c r="Y7" s="29"/>
      <c r="Z7" s="30"/>
      <c r="AE7" s="5" t="s">
        <v>6</v>
      </c>
    </row>
    <row r="8" spans="2:31">
      <c r="B8" s="12" t="s">
        <v>7</v>
      </c>
      <c r="C8" s="10">
        <v>-5.0000000000000001E-4</v>
      </c>
      <c r="D8" s="11">
        <v>0.24535533402414</v>
      </c>
      <c r="E8" s="29">
        <v>-1.1000000000000001E-3</v>
      </c>
      <c r="F8" s="30">
        <v>0.243318433713621</v>
      </c>
      <c r="G8" s="10">
        <v>-2.9999999999999997E-4</v>
      </c>
      <c r="H8" s="11">
        <v>0.245447542668635</v>
      </c>
      <c r="I8" s="29">
        <v>2.0999999999999999E-3</v>
      </c>
      <c r="J8" s="30">
        <v>0.219911625372162</v>
      </c>
      <c r="K8" s="10">
        <v>5.9999999999999995E-4</v>
      </c>
      <c r="L8" s="11">
        <v>0.204093399497321</v>
      </c>
      <c r="M8" s="29">
        <v>-8.9999999999999998E-4</v>
      </c>
      <c r="N8" s="30">
        <v>0.203332809596972</v>
      </c>
      <c r="O8" s="10"/>
      <c r="P8" s="11"/>
      <c r="Q8" s="29"/>
      <c r="R8" s="30"/>
      <c r="S8" s="10"/>
      <c r="T8" s="11"/>
      <c r="U8" s="29"/>
      <c r="V8" s="30"/>
      <c r="W8" s="10"/>
      <c r="X8" s="11"/>
      <c r="Y8" s="29"/>
      <c r="Z8" s="30"/>
      <c r="AE8" s="5" t="s">
        <v>8</v>
      </c>
    </row>
    <row r="9" spans="2:31">
      <c r="B9" s="12" t="s">
        <v>9</v>
      </c>
      <c r="C9" s="10">
        <v>0</v>
      </c>
      <c r="D9" s="11">
        <v>0</v>
      </c>
      <c r="E9" s="29">
        <v>0</v>
      </c>
      <c r="F9" s="30">
        <v>0</v>
      </c>
      <c r="G9" s="10">
        <v>0</v>
      </c>
      <c r="H9" s="11">
        <v>0</v>
      </c>
      <c r="I9" s="29">
        <v>0</v>
      </c>
      <c r="J9" s="30">
        <v>0</v>
      </c>
      <c r="K9" s="10">
        <v>0</v>
      </c>
      <c r="L9" s="11">
        <v>0</v>
      </c>
      <c r="M9" s="29">
        <v>0</v>
      </c>
      <c r="N9" s="30">
        <v>0</v>
      </c>
      <c r="O9" s="10"/>
      <c r="P9" s="11"/>
      <c r="Q9" s="29"/>
      <c r="R9" s="30"/>
      <c r="S9" s="10"/>
      <c r="T9" s="11"/>
      <c r="U9" s="29"/>
      <c r="V9" s="30"/>
      <c r="W9" s="10"/>
      <c r="X9" s="11"/>
      <c r="Y9" s="29"/>
      <c r="Z9" s="30"/>
      <c r="AE9" s="5" t="s">
        <v>10</v>
      </c>
    </row>
    <row r="10" spans="2:31">
      <c r="B10" s="12" t="s">
        <v>11</v>
      </c>
      <c r="C10" s="10">
        <v>0</v>
      </c>
      <c r="D10" s="11">
        <v>0</v>
      </c>
      <c r="E10" s="29">
        <v>0</v>
      </c>
      <c r="F10" s="30">
        <v>0</v>
      </c>
      <c r="G10" s="10">
        <v>0</v>
      </c>
      <c r="H10" s="11">
        <v>0</v>
      </c>
      <c r="I10" s="29">
        <v>0</v>
      </c>
      <c r="J10" s="30">
        <v>0</v>
      </c>
      <c r="K10" s="10">
        <v>0</v>
      </c>
      <c r="L10" s="11">
        <v>0</v>
      </c>
      <c r="M10" s="29">
        <v>0</v>
      </c>
      <c r="N10" s="30">
        <v>0</v>
      </c>
      <c r="O10" s="10"/>
      <c r="P10" s="11"/>
      <c r="Q10" s="29"/>
      <c r="R10" s="30"/>
      <c r="S10" s="10"/>
      <c r="T10" s="11"/>
      <c r="U10" s="29"/>
      <c r="V10" s="30"/>
      <c r="W10" s="10"/>
      <c r="X10" s="11"/>
      <c r="Y10" s="29"/>
      <c r="Z10" s="30"/>
      <c r="AE10" s="5" t="s">
        <v>12</v>
      </c>
    </row>
    <row r="11" spans="2:31">
      <c r="B11" s="12" t="s">
        <v>13</v>
      </c>
      <c r="C11" s="10">
        <v>2.8E-3</v>
      </c>
      <c r="D11" s="11">
        <v>0.323500438097438</v>
      </c>
      <c r="E11" s="29">
        <v>1.1000000000000001E-3</v>
      </c>
      <c r="F11" s="30">
        <v>0.33354556147985298</v>
      </c>
      <c r="G11" s="10">
        <v>1.5E-3</v>
      </c>
      <c r="H11" s="11">
        <v>0.33715366394145801</v>
      </c>
      <c r="I11" s="29">
        <v>3.8999999999999998E-3</v>
      </c>
      <c r="J11" s="30">
        <v>0.35182096783400801</v>
      </c>
      <c r="K11" s="10">
        <v>2.3999999999999998E-3</v>
      </c>
      <c r="L11" s="11">
        <v>0.358171496675318</v>
      </c>
      <c r="M11" s="29">
        <v>-3.5999999999999999E-3</v>
      </c>
      <c r="N11" s="30">
        <v>0.35687022847215999</v>
      </c>
      <c r="O11" s="10"/>
      <c r="P11" s="11"/>
      <c r="Q11" s="29"/>
      <c r="R11" s="30"/>
      <c r="S11" s="10"/>
      <c r="T11" s="11"/>
      <c r="U11" s="29"/>
      <c r="V11" s="30"/>
      <c r="W11" s="10"/>
      <c r="X11" s="11"/>
      <c r="Y11" s="29"/>
      <c r="Z11" s="30"/>
      <c r="AE11" s="5" t="s">
        <v>14</v>
      </c>
    </row>
    <row r="12" spans="2:31">
      <c r="B12" s="12" t="s">
        <v>15</v>
      </c>
      <c r="C12" s="10">
        <v>0</v>
      </c>
      <c r="D12" s="11">
        <v>2.6126147224762801E-2</v>
      </c>
      <c r="E12" s="29">
        <v>1E-4</v>
      </c>
      <c r="F12" s="30">
        <v>2.61102176975169E-2</v>
      </c>
      <c r="G12" s="10">
        <v>4.0000000000000002E-4</v>
      </c>
      <c r="H12" s="11">
        <v>2.6295289373453899E-2</v>
      </c>
      <c r="I12" s="29">
        <v>1E-4</v>
      </c>
      <c r="J12" s="30">
        <v>2.6498087264013401E-2</v>
      </c>
      <c r="K12" s="10">
        <v>5.0000000000000001E-4</v>
      </c>
      <c r="L12" s="11">
        <v>2.6566779920297299E-2</v>
      </c>
      <c r="M12" s="29">
        <v>0</v>
      </c>
      <c r="N12" s="30">
        <v>2.70037612165277E-2</v>
      </c>
      <c r="O12" s="10"/>
      <c r="P12" s="11"/>
      <c r="Q12" s="29"/>
      <c r="R12" s="30"/>
      <c r="S12" s="10"/>
      <c r="T12" s="11"/>
      <c r="U12" s="29"/>
      <c r="V12" s="30"/>
      <c r="W12" s="10"/>
      <c r="X12" s="11"/>
      <c r="Y12" s="29"/>
      <c r="Z12" s="30"/>
      <c r="AE12" s="5" t="s">
        <v>16</v>
      </c>
    </row>
    <row r="13" spans="2:31">
      <c r="B13" s="12" t="s">
        <v>17</v>
      </c>
      <c r="C13" s="10">
        <v>-5.1000000000000004E-3</v>
      </c>
      <c r="D13" s="11">
        <v>0.16900137835925499</v>
      </c>
      <c r="E13" s="29">
        <v>1.9E-3</v>
      </c>
      <c r="F13" s="30">
        <v>0.165789212875428</v>
      </c>
      <c r="G13" s="10">
        <v>-1.1000000000000001E-3</v>
      </c>
      <c r="H13" s="11">
        <v>0.163882814706659</v>
      </c>
      <c r="I13" s="29">
        <v>2.0999999999999999E-3</v>
      </c>
      <c r="J13" s="30">
        <v>0.16828067409091901</v>
      </c>
      <c r="K13" s="10">
        <v>3.0000000000000001E-3</v>
      </c>
      <c r="L13" s="11">
        <v>0.17268270246019701</v>
      </c>
      <c r="M13" s="29">
        <v>2.0000000000000001E-4</v>
      </c>
      <c r="N13" s="30">
        <v>0.183310193206599</v>
      </c>
      <c r="O13" s="10"/>
      <c r="P13" s="11"/>
      <c r="Q13" s="29"/>
      <c r="R13" s="30"/>
      <c r="S13" s="10"/>
      <c r="T13" s="11"/>
      <c r="U13" s="29"/>
      <c r="V13" s="30"/>
      <c r="W13" s="10"/>
      <c r="X13" s="11"/>
      <c r="Y13" s="29"/>
      <c r="Z13" s="30"/>
      <c r="AE13" s="5" t="s">
        <v>18</v>
      </c>
    </row>
    <row r="14" spans="2:31">
      <c r="B14" s="12" t="s">
        <v>19</v>
      </c>
      <c r="C14" s="10">
        <v>8.0000000000000004E-4</v>
      </c>
      <c r="D14" s="11">
        <v>0.18220289034626799</v>
      </c>
      <c r="E14" s="29">
        <v>3.3999999999999998E-3</v>
      </c>
      <c r="F14" s="30">
        <v>0.18488485394426701</v>
      </c>
      <c r="G14" s="10">
        <v>1.9E-3</v>
      </c>
      <c r="H14" s="11">
        <v>0.17182989480740901</v>
      </c>
      <c r="I14" s="29">
        <v>4.0000000000000001E-3</v>
      </c>
      <c r="J14" s="30">
        <v>0.178160258249172</v>
      </c>
      <c r="K14" s="10">
        <v>3.2000000000000002E-3</v>
      </c>
      <c r="L14" s="11">
        <v>0.18009718103853201</v>
      </c>
      <c r="M14" s="29">
        <v>-2E-3</v>
      </c>
      <c r="N14" s="30">
        <v>0.18003914930420001</v>
      </c>
      <c r="O14" s="10"/>
      <c r="P14" s="11"/>
      <c r="Q14" s="29"/>
      <c r="R14" s="30"/>
      <c r="S14" s="10"/>
      <c r="T14" s="11"/>
      <c r="U14" s="29"/>
      <c r="V14" s="30"/>
      <c r="W14" s="10"/>
      <c r="X14" s="11"/>
      <c r="Y14" s="29"/>
      <c r="Z14" s="30"/>
      <c r="AE14" s="5" t="s">
        <v>20</v>
      </c>
    </row>
    <row r="15" spans="2:31">
      <c r="B15" s="12" t="s">
        <v>21</v>
      </c>
      <c r="C15" s="10">
        <v>0</v>
      </c>
      <c r="D15" s="11">
        <v>0</v>
      </c>
      <c r="E15" s="29">
        <v>0</v>
      </c>
      <c r="F15" s="30">
        <v>0</v>
      </c>
      <c r="G15" s="10">
        <v>0</v>
      </c>
      <c r="H15" s="11">
        <v>0</v>
      </c>
      <c r="I15" s="29">
        <v>0</v>
      </c>
      <c r="J15" s="30">
        <v>0</v>
      </c>
      <c r="K15" s="10">
        <v>0</v>
      </c>
      <c r="L15" s="11">
        <v>0</v>
      </c>
      <c r="M15" s="29">
        <v>0</v>
      </c>
      <c r="N15" s="30">
        <v>0</v>
      </c>
      <c r="O15" s="10"/>
      <c r="P15" s="11"/>
      <c r="Q15" s="29"/>
      <c r="R15" s="30"/>
      <c r="S15" s="10"/>
      <c r="T15" s="11"/>
      <c r="U15" s="29"/>
      <c r="V15" s="30"/>
      <c r="W15" s="10"/>
      <c r="X15" s="11"/>
      <c r="Y15" s="29"/>
      <c r="Z15" s="30"/>
      <c r="AE15" s="5" t="s">
        <v>22</v>
      </c>
    </row>
    <row r="16" spans="2:31">
      <c r="B16" s="12" t="s">
        <v>23</v>
      </c>
      <c r="C16" s="10">
        <v>-2.9999999999999997E-4</v>
      </c>
      <c r="D16" s="11">
        <v>1.17965877404036E-2</v>
      </c>
      <c r="E16" s="29">
        <v>-2.9999999999999997E-4</v>
      </c>
      <c r="F16" s="30">
        <v>1.1407764599515801E-2</v>
      </c>
      <c r="G16" s="10">
        <v>6.9999999999999999E-4</v>
      </c>
      <c r="H16" s="11">
        <v>1.7151811538873601E-2</v>
      </c>
      <c r="I16" s="29">
        <v>-5.0000000000000001E-4</v>
      </c>
      <c r="J16" s="30">
        <v>1.7092840572159901E-2</v>
      </c>
      <c r="K16" s="10">
        <v>-1E-4</v>
      </c>
      <c r="L16" s="11">
        <v>1.6645196529824598E-2</v>
      </c>
      <c r="M16" s="29">
        <v>-4.0000000000000002E-4</v>
      </c>
      <c r="N16" s="30">
        <v>1.65162831795818E-2</v>
      </c>
      <c r="O16" s="10"/>
      <c r="P16" s="11"/>
      <c r="Q16" s="29"/>
      <c r="R16" s="30"/>
      <c r="S16" s="10"/>
      <c r="T16" s="11"/>
      <c r="U16" s="29"/>
      <c r="V16" s="30"/>
      <c r="W16" s="10"/>
      <c r="X16" s="11"/>
      <c r="Y16" s="29"/>
      <c r="Z16" s="30"/>
      <c r="AE16" s="5" t="s">
        <v>24</v>
      </c>
    </row>
    <row r="17" spans="2:31">
      <c r="B17" s="12" t="s">
        <v>25</v>
      </c>
      <c r="C17" s="10">
        <v>-1E-4</v>
      </c>
      <c r="D17" s="11">
        <v>3.3618283539480098E-6</v>
      </c>
      <c r="E17" s="29">
        <v>0</v>
      </c>
      <c r="F17" s="30">
        <v>6.3988954539953198E-6</v>
      </c>
      <c r="G17" s="10">
        <v>2.0000000000000001E-4</v>
      </c>
      <c r="H17" s="11">
        <v>1.6168668752363099E-5</v>
      </c>
      <c r="I17" s="29">
        <v>0</v>
      </c>
      <c r="J17" s="30">
        <v>1.6154339158814201E-5</v>
      </c>
      <c r="K17" s="10">
        <v>2.9999999999999997E-4</v>
      </c>
      <c r="L17" s="11">
        <v>1.22603447445585E-5</v>
      </c>
      <c r="M17" s="29">
        <v>0</v>
      </c>
      <c r="N17" s="30">
        <v>1.42410080327169E-5</v>
      </c>
      <c r="O17" s="10"/>
      <c r="P17" s="11"/>
      <c r="Q17" s="29"/>
      <c r="R17" s="30"/>
      <c r="S17" s="10"/>
      <c r="T17" s="11"/>
      <c r="U17" s="29"/>
      <c r="V17" s="30"/>
      <c r="W17" s="10"/>
      <c r="X17" s="11"/>
      <c r="Y17" s="29"/>
      <c r="Z17" s="30"/>
      <c r="AE17" s="5"/>
    </row>
    <row r="18" spans="2:31">
      <c r="B18" s="12" t="s">
        <v>26</v>
      </c>
      <c r="C18" s="10">
        <v>-2.0000000000000001E-4</v>
      </c>
      <c r="D18" s="11">
        <v>4.3461101226990601E-4</v>
      </c>
      <c r="E18" s="29">
        <v>2.0000000000000001E-4</v>
      </c>
      <c r="F18" s="30">
        <v>2.5260670350247399E-4</v>
      </c>
      <c r="G18" s="10">
        <v>2.0000000000000001E-4</v>
      </c>
      <c r="H18" s="11">
        <v>2.5022624718833598E-4</v>
      </c>
      <c r="I18" s="29">
        <v>-2.0000000000000001E-4</v>
      </c>
      <c r="J18" s="30">
        <v>1.76417806301907E-4</v>
      </c>
      <c r="K18" s="10">
        <v>2.0000000000000001E-4</v>
      </c>
      <c r="L18" s="11">
        <v>-9.0192473380719599E-5</v>
      </c>
      <c r="M18" s="29">
        <v>0</v>
      </c>
      <c r="N18" s="30">
        <v>-5.6250924777171499E-5</v>
      </c>
      <c r="O18" s="10"/>
      <c r="P18" s="11"/>
      <c r="Q18" s="29"/>
      <c r="R18" s="30"/>
      <c r="S18" s="10"/>
      <c r="T18" s="11"/>
      <c r="U18" s="29"/>
      <c r="V18" s="30"/>
      <c r="W18" s="10"/>
      <c r="X18" s="11"/>
      <c r="Y18" s="29"/>
      <c r="Z18" s="30"/>
      <c r="AE18" s="5"/>
    </row>
    <row r="19" spans="2:31">
      <c r="B19" s="12" t="s">
        <v>27</v>
      </c>
      <c r="C19" s="10">
        <v>0</v>
      </c>
      <c r="D19" s="11">
        <v>0</v>
      </c>
      <c r="E19" s="29">
        <v>0</v>
      </c>
      <c r="F19" s="30">
        <v>0</v>
      </c>
      <c r="G19" s="10">
        <v>0</v>
      </c>
      <c r="H19" s="11">
        <v>0</v>
      </c>
      <c r="I19" s="29">
        <v>0</v>
      </c>
      <c r="J19" s="30">
        <v>0</v>
      </c>
      <c r="K19" s="10">
        <v>0</v>
      </c>
      <c r="L19" s="11">
        <v>0</v>
      </c>
      <c r="M19" s="29">
        <v>0</v>
      </c>
      <c r="N19" s="30">
        <v>0</v>
      </c>
      <c r="O19" s="10"/>
      <c r="P19" s="11"/>
      <c r="Q19" s="29"/>
      <c r="R19" s="30"/>
      <c r="S19" s="10"/>
      <c r="T19" s="11"/>
      <c r="U19" s="29"/>
      <c r="V19" s="30"/>
      <c r="W19" s="10"/>
      <c r="X19" s="11"/>
      <c r="Y19" s="29"/>
      <c r="Z19" s="30"/>
      <c r="AE19" s="5"/>
    </row>
    <row r="20" spans="2:31">
      <c r="B20" s="12" t="s">
        <v>28</v>
      </c>
      <c r="C20" s="10">
        <v>0</v>
      </c>
      <c r="D20" s="11">
        <v>0</v>
      </c>
      <c r="E20" s="29">
        <v>0</v>
      </c>
      <c r="F20" s="30">
        <v>0</v>
      </c>
      <c r="G20" s="10">
        <v>0</v>
      </c>
      <c r="H20" s="11">
        <v>0</v>
      </c>
      <c r="I20" s="29">
        <v>0</v>
      </c>
      <c r="J20" s="30">
        <v>0</v>
      </c>
      <c r="K20" s="10">
        <v>0</v>
      </c>
      <c r="L20" s="11">
        <v>0</v>
      </c>
      <c r="M20" s="29">
        <v>0</v>
      </c>
      <c r="N20" s="30">
        <v>0</v>
      </c>
      <c r="O20" s="10"/>
      <c r="P20" s="11"/>
      <c r="Q20" s="29"/>
      <c r="R20" s="30"/>
      <c r="S20" s="10"/>
      <c r="T20" s="11"/>
      <c r="U20" s="29"/>
      <c r="V20" s="30"/>
      <c r="W20" s="10"/>
      <c r="X20" s="11"/>
      <c r="Y20" s="29"/>
      <c r="Z20" s="30"/>
    </row>
    <row r="21" spans="2:31">
      <c r="B21" s="12" t="s">
        <v>29</v>
      </c>
      <c r="C21" s="10">
        <v>0</v>
      </c>
      <c r="D21" s="11">
        <v>0</v>
      </c>
      <c r="E21" s="29">
        <v>0</v>
      </c>
      <c r="F21" s="30">
        <v>0</v>
      </c>
      <c r="G21" s="10">
        <v>0</v>
      </c>
      <c r="H21" s="11">
        <v>0</v>
      </c>
      <c r="I21" s="29">
        <v>0</v>
      </c>
      <c r="J21" s="30">
        <v>0</v>
      </c>
      <c r="K21" s="10">
        <v>0</v>
      </c>
      <c r="L21" s="11">
        <v>0</v>
      </c>
      <c r="M21" s="29">
        <v>0</v>
      </c>
      <c r="N21" s="30">
        <v>0</v>
      </c>
      <c r="O21" s="10"/>
      <c r="P21" s="11"/>
      <c r="Q21" s="29"/>
      <c r="R21" s="30"/>
      <c r="S21" s="10"/>
      <c r="T21" s="11"/>
      <c r="U21" s="29"/>
      <c r="V21" s="30"/>
      <c r="W21" s="10"/>
      <c r="X21" s="11"/>
      <c r="Y21" s="29"/>
      <c r="Z21" s="30"/>
    </row>
    <row r="22" spans="2:31">
      <c r="B22" s="12" t="s">
        <v>30</v>
      </c>
      <c r="C22" s="10">
        <v>-7.6327832942979503E-19</v>
      </c>
      <c r="D22" s="11">
        <v>4.9488358780483601E-3</v>
      </c>
      <c r="E22" s="29">
        <v>9.9999999999999802E-5</v>
      </c>
      <c r="F22" s="30">
        <v>5.3271553785158203E-3</v>
      </c>
      <c r="G22" s="10">
        <v>1E-4</v>
      </c>
      <c r="H22" s="11">
        <v>4.8642270101237201E-3</v>
      </c>
      <c r="I22" s="29">
        <v>-1.9999999999999901E-4</v>
      </c>
      <c r="J22" s="30">
        <v>4.8746552373753003E-3</v>
      </c>
      <c r="K22" s="10">
        <v>2.0000000000000001E-4</v>
      </c>
      <c r="L22" s="11">
        <v>4.8251400642503797E-3</v>
      </c>
      <c r="M22" s="29">
        <v>-9.9999999999999707E-5</v>
      </c>
      <c r="N22" s="30">
        <v>4.5807362173137496E-3</v>
      </c>
      <c r="O22" s="10"/>
      <c r="P22" s="11"/>
      <c r="Q22" s="29"/>
      <c r="R22" s="30"/>
      <c r="S22" s="10"/>
      <c r="T22" s="11"/>
      <c r="U22" s="29"/>
      <c r="V22" s="30"/>
      <c r="W22" s="10"/>
      <c r="X22" s="11"/>
      <c r="Y22" s="29"/>
      <c r="Z22" s="30"/>
    </row>
    <row r="23" spans="2:31">
      <c r="B23" s="12" t="s">
        <v>31</v>
      </c>
      <c r="C23" s="10">
        <v>0</v>
      </c>
      <c r="D23" s="11">
        <v>0</v>
      </c>
      <c r="E23" s="29">
        <v>0</v>
      </c>
      <c r="F23" s="30">
        <v>0</v>
      </c>
      <c r="G23" s="10">
        <v>0</v>
      </c>
      <c r="H23" s="11">
        <v>0</v>
      </c>
      <c r="I23" s="29">
        <v>0</v>
      </c>
      <c r="J23" s="30">
        <v>0</v>
      </c>
      <c r="K23" s="10">
        <v>0</v>
      </c>
      <c r="L23" s="11">
        <v>0</v>
      </c>
      <c r="M23" s="29">
        <v>0</v>
      </c>
      <c r="N23" s="30">
        <v>0</v>
      </c>
      <c r="O23" s="10"/>
      <c r="P23" s="11"/>
      <c r="Q23" s="29"/>
      <c r="R23" s="30"/>
      <c r="S23" s="10"/>
      <c r="T23" s="11"/>
      <c r="U23" s="29"/>
      <c r="V23" s="30"/>
      <c r="W23" s="10"/>
      <c r="X23" s="11"/>
      <c r="Y23" s="29"/>
      <c r="Z23" s="30"/>
    </row>
    <row r="24" spans="2:31">
      <c r="B24" s="12" t="s">
        <v>32</v>
      </c>
      <c r="C24" s="10">
        <v>0</v>
      </c>
      <c r="D24" s="11">
        <v>0</v>
      </c>
      <c r="E24" s="29">
        <v>0</v>
      </c>
      <c r="F24" s="30">
        <v>0</v>
      </c>
      <c r="G24" s="10">
        <v>0</v>
      </c>
      <c r="H24" s="11">
        <v>0</v>
      </c>
      <c r="I24" s="29">
        <v>0</v>
      </c>
      <c r="J24" s="30">
        <v>0</v>
      </c>
      <c r="K24" s="10">
        <v>0</v>
      </c>
      <c r="L24" s="11">
        <v>0</v>
      </c>
      <c r="M24" s="29">
        <v>0</v>
      </c>
      <c r="N24" s="30">
        <v>0</v>
      </c>
      <c r="O24" s="10"/>
      <c r="P24" s="11"/>
      <c r="Q24" s="29"/>
      <c r="R24" s="30"/>
      <c r="S24" s="10"/>
      <c r="T24" s="11"/>
      <c r="U24" s="29"/>
      <c r="V24" s="30"/>
      <c r="W24" s="10"/>
      <c r="X24" s="11"/>
      <c r="Y24" s="29"/>
      <c r="Z24" s="30"/>
    </row>
    <row r="25" spans="2:31">
      <c r="B25" s="12" t="s">
        <v>33</v>
      </c>
      <c r="C25" s="10">
        <v>0</v>
      </c>
      <c r="D25" s="11">
        <v>-6.2101753238779495E-4</v>
      </c>
      <c r="E25" s="29">
        <v>0</v>
      </c>
      <c r="F25" s="30">
        <v>-1.01150381343554E-3</v>
      </c>
      <c r="G25" s="10">
        <v>0</v>
      </c>
      <c r="H25" s="11">
        <v>-5.5323307504020699E-4</v>
      </c>
      <c r="I25" s="29">
        <v>0</v>
      </c>
      <c r="J25" s="30">
        <v>-5.3324613223133897E-4</v>
      </c>
      <c r="K25" s="10">
        <v>0</v>
      </c>
      <c r="L25" s="11">
        <v>-4.9541564884153901E-4</v>
      </c>
      <c r="M25" s="29">
        <v>0</v>
      </c>
      <c r="N25" s="30">
        <v>-1.8780244590066E-4</v>
      </c>
      <c r="O25" s="10"/>
      <c r="P25" s="11"/>
      <c r="Q25" s="29"/>
      <c r="R25" s="30"/>
      <c r="S25" s="10"/>
      <c r="T25" s="11"/>
      <c r="U25" s="29"/>
      <c r="V25" s="30"/>
      <c r="W25" s="10"/>
      <c r="X25" s="11"/>
      <c r="Y25" s="29"/>
      <c r="Z25" s="30"/>
    </row>
    <row r="26" spans="2:31">
      <c r="B26" s="13" t="s">
        <v>34</v>
      </c>
      <c r="C26" s="14">
        <v>-2.7000000000000001E-3</v>
      </c>
      <c r="D26" s="15">
        <v>1</v>
      </c>
      <c r="E26" s="31">
        <v>5.3E-3</v>
      </c>
      <c r="F26" s="32">
        <v>1</v>
      </c>
      <c r="G26" s="14">
        <v>3.8E-3</v>
      </c>
      <c r="H26" s="15">
        <v>1</v>
      </c>
      <c r="I26" s="31">
        <v>1.09E-2</v>
      </c>
      <c r="J26" s="32">
        <v>1</v>
      </c>
      <c r="K26" s="14">
        <v>1.0500000000000001E-2</v>
      </c>
      <c r="L26" s="15">
        <v>1</v>
      </c>
      <c r="M26" s="31">
        <v>-6.1000000000000004E-3</v>
      </c>
      <c r="N26" s="32">
        <v>1</v>
      </c>
      <c r="O26" s="14"/>
      <c r="P26" s="15"/>
      <c r="Q26" s="31"/>
      <c r="R26" s="32"/>
      <c r="S26" s="14"/>
      <c r="T26" s="15"/>
      <c r="U26" s="31"/>
      <c r="V26" s="32"/>
      <c r="W26" s="14"/>
      <c r="X26" s="15"/>
      <c r="Y26" s="31"/>
      <c r="Z26" s="32"/>
    </row>
    <row r="27" spans="2:31">
      <c r="B27" s="36" t="s">
        <v>40</v>
      </c>
      <c r="C27" s="39">
        <v>-334.38169694647002</v>
      </c>
      <c r="D27" s="40"/>
      <c r="E27" s="37">
        <v>958.38063390741399</v>
      </c>
      <c r="F27" s="38"/>
      <c r="G27" s="39">
        <v>413.53917370461102</v>
      </c>
      <c r="H27" s="40"/>
      <c r="I27" s="37">
        <v>2342.5403941500499</v>
      </c>
      <c r="J27" s="38"/>
      <c r="K27" s="39">
        <v>1498.6427605466899</v>
      </c>
      <c r="L27" s="40"/>
      <c r="M27" s="37">
        <v>-1080.78499252437</v>
      </c>
      <c r="N27" s="38"/>
      <c r="O27" s="39"/>
      <c r="P27" s="40"/>
      <c r="Q27" s="37"/>
      <c r="R27" s="38"/>
      <c r="S27" s="39"/>
      <c r="T27" s="40"/>
      <c r="U27" s="37"/>
      <c r="V27" s="38"/>
      <c r="W27" s="39"/>
      <c r="X27" s="40"/>
      <c r="Y27" s="37"/>
      <c r="Z27" s="38"/>
    </row>
    <row r="28" spans="2:31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2:31">
      <c r="B29" s="9" t="s">
        <v>35</v>
      </c>
      <c r="C29" s="18">
        <v>-8.0000000000000004E-4</v>
      </c>
      <c r="D29" s="19">
        <v>0.90857800170379099</v>
      </c>
      <c r="E29" s="33">
        <v>6.8999999999999999E-3</v>
      </c>
      <c r="F29" s="34">
        <v>0.91070161512584502</v>
      </c>
      <c r="G29" s="18">
        <v>2.7000000000000001E-3</v>
      </c>
      <c r="H29" s="19">
        <v>0.908233520836773</v>
      </c>
      <c r="I29" s="33">
        <v>1.0500000000000001E-2</v>
      </c>
      <c r="J29" s="34">
        <v>0.917077320386258</v>
      </c>
      <c r="K29" s="18">
        <v>9.2999999999999992E-3</v>
      </c>
      <c r="L29" s="19">
        <v>0.93075854150765103</v>
      </c>
      <c r="M29" s="33">
        <v>-4.7000000000000002E-3</v>
      </c>
      <c r="N29" s="34">
        <v>0.93322964410256504</v>
      </c>
      <c r="O29" s="18"/>
      <c r="P29" s="19"/>
      <c r="Q29" s="33"/>
      <c r="R29" s="34"/>
      <c r="S29" s="18"/>
      <c r="T29" s="19"/>
      <c r="U29" s="33"/>
      <c r="V29" s="34"/>
      <c r="W29" s="18"/>
      <c r="X29" s="19"/>
      <c r="Y29" s="33"/>
      <c r="Z29" s="34"/>
    </row>
    <row r="30" spans="2:31">
      <c r="B30" s="12" t="s">
        <v>36</v>
      </c>
      <c r="C30" s="10">
        <v>-1.9E-3</v>
      </c>
      <c r="D30" s="11">
        <v>9.1421998296208895E-2</v>
      </c>
      <c r="E30" s="29">
        <v>-1.6000000000000001E-3</v>
      </c>
      <c r="F30" s="30">
        <v>8.9298384874154701E-2</v>
      </c>
      <c r="G30" s="10">
        <v>1.1000000000000001E-3</v>
      </c>
      <c r="H30" s="11">
        <v>9.1766479163227194E-2</v>
      </c>
      <c r="I30" s="29">
        <v>3.9999999999999899E-4</v>
      </c>
      <c r="J30" s="30">
        <v>8.2922679613742403E-2</v>
      </c>
      <c r="K30" s="10">
        <v>1.1999999999999999E-3</v>
      </c>
      <c r="L30" s="11">
        <v>6.9241458492349195E-2</v>
      </c>
      <c r="M30" s="29">
        <v>-1.4E-3</v>
      </c>
      <c r="N30" s="30">
        <v>6.6770355897435102E-2</v>
      </c>
      <c r="O30" s="10"/>
      <c r="P30" s="11"/>
      <c r="Q30" s="29"/>
      <c r="R30" s="30"/>
      <c r="S30" s="10"/>
      <c r="T30" s="11"/>
      <c r="U30" s="29"/>
      <c r="V30" s="30"/>
      <c r="W30" s="10"/>
      <c r="X30" s="11"/>
      <c r="Y30" s="29"/>
      <c r="Z30" s="30"/>
    </row>
    <row r="31" spans="2:31">
      <c r="B31" s="13" t="s">
        <v>34</v>
      </c>
      <c r="C31" s="14">
        <v>-2.7000000000000001E-3</v>
      </c>
      <c r="D31" s="15">
        <v>1</v>
      </c>
      <c r="E31" s="31">
        <v>5.3E-3</v>
      </c>
      <c r="F31" s="32">
        <v>1</v>
      </c>
      <c r="G31" s="14">
        <v>3.8E-3</v>
      </c>
      <c r="H31" s="15">
        <v>1</v>
      </c>
      <c r="I31" s="31">
        <v>1.09E-2</v>
      </c>
      <c r="J31" s="32">
        <v>1</v>
      </c>
      <c r="K31" s="14">
        <v>1.0500000000000001E-2</v>
      </c>
      <c r="L31" s="15">
        <v>1</v>
      </c>
      <c r="M31" s="31">
        <v>-6.1000000000000004E-3</v>
      </c>
      <c r="N31" s="32">
        <v>1</v>
      </c>
      <c r="O31" s="14"/>
      <c r="P31" s="15"/>
      <c r="Q31" s="31"/>
      <c r="R31" s="32"/>
      <c r="S31" s="14"/>
      <c r="T31" s="15"/>
      <c r="U31" s="31"/>
      <c r="V31" s="32"/>
      <c r="W31" s="14"/>
      <c r="X31" s="15"/>
      <c r="Y31" s="31"/>
      <c r="Z31" s="32"/>
    </row>
    <row r="32" spans="2:31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2:26">
      <c r="B33" s="9" t="s">
        <v>37</v>
      </c>
      <c r="C33" s="18">
        <v>-2.0999999999999999E-3</v>
      </c>
      <c r="D33" s="19">
        <v>0.95691263896738399</v>
      </c>
      <c r="E33" s="33">
        <v>5.1999999999999998E-3</v>
      </c>
      <c r="F33" s="34">
        <v>0.95752481938782896</v>
      </c>
      <c r="G33" s="18">
        <v>2.2000000000000001E-3</v>
      </c>
      <c r="H33" s="19">
        <v>0.95160840834165505</v>
      </c>
      <c r="I33" s="33">
        <v>1.14E-2</v>
      </c>
      <c r="J33" s="34">
        <v>0.95150789065150898</v>
      </c>
      <c r="K33" s="18">
        <v>9.4000000000000004E-3</v>
      </c>
      <c r="L33" s="19">
        <v>0.95217199095884897</v>
      </c>
      <c r="M33" s="33">
        <v>-5.5999999999999999E-3</v>
      </c>
      <c r="N33" s="34">
        <v>0.951769688022157</v>
      </c>
      <c r="O33" s="18"/>
      <c r="P33" s="19"/>
      <c r="Q33" s="33"/>
      <c r="R33" s="34"/>
      <c r="S33" s="18"/>
      <c r="T33" s="19"/>
      <c r="U33" s="33"/>
      <c r="V33" s="34"/>
      <c r="W33" s="18"/>
      <c r="X33" s="19"/>
      <c r="Y33" s="33"/>
      <c r="Z33" s="34"/>
    </row>
    <row r="34" spans="2:26">
      <c r="B34" s="12" t="s">
        <v>38</v>
      </c>
      <c r="C34" s="10">
        <v>-5.9999999999999995E-4</v>
      </c>
      <c r="D34" s="11">
        <v>4.3087361032615901E-2</v>
      </c>
      <c r="E34" s="29">
        <v>1E-4</v>
      </c>
      <c r="F34" s="30">
        <v>4.2475180612171197E-2</v>
      </c>
      <c r="G34" s="10">
        <v>1.6000000000000001E-3</v>
      </c>
      <c r="H34" s="11">
        <v>4.8391591658344897E-2</v>
      </c>
      <c r="I34" s="29">
        <v>-4.9999999999999903E-4</v>
      </c>
      <c r="J34" s="30">
        <v>4.8492109348491401E-2</v>
      </c>
      <c r="K34" s="10">
        <v>1.1000000000000001E-3</v>
      </c>
      <c r="L34" s="11">
        <v>4.78280090411509E-2</v>
      </c>
      <c r="M34" s="29">
        <v>-4.9999999999999903E-4</v>
      </c>
      <c r="N34" s="30">
        <v>4.8230311977843297E-2</v>
      </c>
      <c r="O34" s="10"/>
      <c r="P34" s="11"/>
      <c r="Q34" s="29"/>
      <c r="R34" s="30"/>
      <c r="S34" s="10"/>
      <c r="T34" s="11"/>
      <c r="U34" s="29"/>
      <c r="V34" s="30"/>
      <c r="W34" s="10"/>
      <c r="X34" s="11"/>
      <c r="Y34" s="29"/>
      <c r="Z34" s="30"/>
    </row>
    <row r="35" spans="2:26">
      <c r="B35" s="13" t="s">
        <v>34</v>
      </c>
      <c r="C35" s="14">
        <v>-2.7000000000000001E-3</v>
      </c>
      <c r="D35" s="15">
        <v>1</v>
      </c>
      <c r="E35" s="31">
        <v>5.3E-3</v>
      </c>
      <c r="F35" s="32">
        <v>1</v>
      </c>
      <c r="G35" s="14">
        <v>3.8E-3</v>
      </c>
      <c r="H35" s="15">
        <v>1</v>
      </c>
      <c r="I35" s="31">
        <v>1.09E-2</v>
      </c>
      <c r="J35" s="32">
        <v>1</v>
      </c>
      <c r="K35" s="14">
        <v>1.0500000000000001E-2</v>
      </c>
      <c r="L35" s="15">
        <v>1</v>
      </c>
      <c r="M35" s="31">
        <v>-6.1000000000000004E-3</v>
      </c>
      <c r="N35" s="32">
        <v>1</v>
      </c>
      <c r="O35" s="14"/>
      <c r="P35" s="15"/>
      <c r="Q35" s="31"/>
      <c r="R35" s="32"/>
      <c r="S35" s="14"/>
      <c r="T35" s="15"/>
      <c r="U35" s="31"/>
      <c r="V35" s="32"/>
      <c r="W35" s="14"/>
      <c r="X35" s="15"/>
      <c r="Y35" s="31"/>
      <c r="Z35" s="32"/>
    </row>
    <row r="37" spans="2:26">
      <c r="C37" s="35"/>
      <c r="D37" s="35"/>
      <c r="E37" s="43"/>
      <c r="F37" s="43"/>
    </row>
    <row r="38" spans="2:26" ht="15.75">
      <c r="B38" s="23" t="s">
        <v>39</v>
      </c>
      <c r="C38" s="44" t="str">
        <f ca="1">CONCATENATE(INDIRECT(CONCATENATE($C$3,C4))," - ",INDIRECT(CONCATENATE($C$3,G4))," ",$B$4)</f>
        <v>ינואר - מרץ 2017</v>
      </c>
      <c r="D38" s="45"/>
      <c r="E38" s="41" t="str">
        <f ca="1">CONCATENATE(INDIRECT(CONCATENATE($C$3,C4))," - ",INDIRECT(CONCATENATE($C$3,M4))," ",$B$4)</f>
        <v>ינואר - יוני 2017</v>
      </c>
      <c r="F38" s="42"/>
    </row>
    <row r="39" spans="2:26" ht="30">
      <c r="B39" s="6"/>
      <c r="C39" s="7" t="s">
        <v>2</v>
      </c>
      <c r="D39" s="8" t="s">
        <v>3</v>
      </c>
      <c r="E39" s="27" t="s">
        <v>2</v>
      </c>
      <c r="F39" s="28" t="s">
        <v>3</v>
      </c>
    </row>
    <row r="40" spans="2:26">
      <c r="B40" s="9" t="s">
        <v>5</v>
      </c>
      <c r="C40" s="10">
        <v>-2.9997999972941614E-8</v>
      </c>
      <c r="D40" s="11">
        <v>3.3661594112485899E-2</v>
      </c>
      <c r="E40" s="29">
        <v>4.9974993100754261E-4</v>
      </c>
      <c r="F40" s="30">
        <v>2.8576651169289601E-2</v>
      </c>
    </row>
    <row r="41" spans="2:26">
      <c r="B41" s="12" t="s">
        <v>7</v>
      </c>
      <c r="C41" s="10">
        <v>-1.898970164999958E-3</v>
      </c>
      <c r="D41" s="11">
        <v>0.245447542668635</v>
      </c>
      <c r="E41" s="29">
        <v>-1.0355722134858247E-4</v>
      </c>
      <c r="F41" s="30">
        <v>0.203332809596972</v>
      </c>
    </row>
    <row r="42" spans="2:26">
      <c r="B42" s="12" t="s">
        <v>9</v>
      </c>
      <c r="C42" s="10">
        <v>0</v>
      </c>
      <c r="D42" s="11">
        <v>0</v>
      </c>
      <c r="E42" s="29">
        <v>0</v>
      </c>
      <c r="F42" s="30">
        <v>0</v>
      </c>
    </row>
    <row r="43" spans="2:26">
      <c r="B43" s="12" t="s">
        <v>11</v>
      </c>
      <c r="C43" s="10">
        <v>0</v>
      </c>
      <c r="D43" s="11">
        <v>0</v>
      </c>
      <c r="E43" s="29">
        <v>0</v>
      </c>
      <c r="F43" s="30">
        <v>0</v>
      </c>
    </row>
    <row r="44" spans="2:26">
      <c r="B44" s="12" t="s">
        <v>13</v>
      </c>
      <c r="C44" s="10">
        <v>5.4089346199999166E-3</v>
      </c>
      <c r="D44" s="11">
        <v>0.33715366394145801</v>
      </c>
      <c r="E44" s="29">
        <v>8.110112818205284E-3</v>
      </c>
      <c r="F44" s="30">
        <v>0.35687022847215999</v>
      </c>
    </row>
    <row r="45" spans="2:26">
      <c r="B45" s="12" t="s">
        <v>15</v>
      </c>
      <c r="C45" s="10">
        <v>5.0003999999992388E-4</v>
      </c>
      <c r="D45" s="11">
        <v>2.6295289373453899E-2</v>
      </c>
      <c r="E45" s="29">
        <v>1.1003900490018648E-3</v>
      </c>
      <c r="F45" s="30">
        <v>2.70037612165277E-2</v>
      </c>
    </row>
    <row r="46" spans="2:26">
      <c r="B46" s="12" t="s">
        <v>17</v>
      </c>
      <c r="C46" s="10">
        <v>-4.3061593409998711E-3</v>
      </c>
      <c r="D46" s="11">
        <v>0.163882814706659</v>
      </c>
      <c r="E46" s="29">
        <v>9.7830774798035591E-4</v>
      </c>
      <c r="F46" s="30">
        <v>0.183310193206599</v>
      </c>
    </row>
    <row r="47" spans="2:26">
      <c r="B47" s="12" t="s">
        <v>19</v>
      </c>
      <c r="C47" s="10">
        <v>6.1107051679998303E-3</v>
      </c>
      <c r="D47" s="11">
        <v>0.17182989480740901</v>
      </c>
      <c r="E47" s="29">
        <v>1.1340845301311075E-2</v>
      </c>
      <c r="F47" s="30">
        <v>0.18003914930420001</v>
      </c>
    </row>
    <row r="48" spans="2:26">
      <c r="B48" s="12" t="s">
        <v>21</v>
      </c>
      <c r="C48" s="10">
        <v>0</v>
      </c>
      <c r="D48" s="11">
        <v>0</v>
      </c>
      <c r="E48" s="29">
        <v>0</v>
      </c>
      <c r="F48" s="30">
        <v>0</v>
      </c>
    </row>
    <row r="49" spans="2:6">
      <c r="B49" s="12" t="s">
        <v>23</v>
      </c>
      <c r="C49" s="10">
        <v>9.9670063000045772E-5</v>
      </c>
      <c r="D49" s="11">
        <v>1.7151811538873601E-2</v>
      </c>
      <c r="E49" s="29">
        <v>-9.0013959816059863E-4</v>
      </c>
      <c r="F49" s="30">
        <v>1.65162831795818E-2</v>
      </c>
    </row>
    <row r="50" spans="2:6">
      <c r="B50" s="12" t="s">
        <v>25</v>
      </c>
      <c r="C50" s="10">
        <v>9.9979999999888491E-5</v>
      </c>
      <c r="D50" s="11">
        <v>1.6168668752363099E-5</v>
      </c>
      <c r="E50" s="29">
        <v>4.0000999399980586E-4</v>
      </c>
      <c r="F50" s="30">
        <v>1.42410080327169E-5</v>
      </c>
    </row>
    <row r="51" spans="2:6">
      <c r="B51" s="12" t="s">
        <v>26</v>
      </c>
      <c r="C51" s="10">
        <v>1.9995999199995396E-4</v>
      </c>
      <c r="D51" s="11">
        <v>2.5022624718833598E-4</v>
      </c>
      <c r="E51" s="29">
        <v>1.9991998400148425E-4</v>
      </c>
      <c r="F51" s="30">
        <v>-5.6250924777171499E-5</v>
      </c>
    </row>
    <row r="52" spans="2:6">
      <c r="B52" s="12" t="s">
        <v>27</v>
      </c>
      <c r="C52" s="10">
        <v>0</v>
      </c>
      <c r="D52" s="11">
        <v>0</v>
      </c>
      <c r="E52" s="29">
        <v>0</v>
      </c>
      <c r="F52" s="30">
        <v>0</v>
      </c>
    </row>
    <row r="53" spans="2:6">
      <c r="B53" s="12" t="s">
        <v>28</v>
      </c>
      <c r="C53" s="10">
        <v>0</v>
      </c>
      <c r="D53" s="11">
        <v>0</v>
      </c>
      <c r="E53" s="29">
        <v>0</v>
      </c>
      <c r="F53" s="30">
        <v>0</v>
      </c>
    </row>
    <row r="54" spans="2:6">
      <c r="B54" s="12" t="s">
        <v>29</v>
      </c>
      <c r="C54" s="10">
        <v>0</v>
      </c>
      <c r="D54" s="11">
        <v>0</v>
      </c>
      <c r="E54" s="29">
        <v>0</v>
      </c>
      <c r="F54" s="30">
        <v>0</v>
      </c>
    </row>
    <row r="55" spans="2:6">
      <c r="B55" s="12" t="s">
        <v>30</v>
      </c>
      <c r="C55" s="10">
        <v>1.00009999999917E-4</v>
      </c>
      <c r="D55" s="11">
        <v>4.8642270101237201E-3</v>
      </c>
      <c r="E55" s="29">
        <v>9.9949995000292446E-5</v>
      </c>
      <c r="F55" s="30">
        <v>4.5807362173137496E-3</v>
      </c>
    </row>
    <row r="56" spans="2:6">
      <c r="B56" s="12" t="s">
        <v>31</v>
      </c>
      <c r="C56" s="10">
        <v>0</v>
      </c>
      <c r="D56" s="11">
        <v>0</v>
      </c>
      <c r="E56" s="29">
        <v>0</v>
      </c>
      <c r="F56" s="30">
        <v>0</v>
      </c>
    </row>
    <row r="57" spans="2:6">
      <c r="B57" s="12" t="s">
        <v>32</v>
      </c>
      <c r="C57" s="10">
        <v>0</v>
      </c>
      <c r="D57" s="11">
        <v>0</v>
      </c>
      <c r="E57" s="29">
        <v>0</v>
      </c>
      <c r="F57" s="30">
        <v>0</v>
      </c>
    </row>
    <row r="58" spans="2:6">
      <c r="B58" s="12" t="s">
        <v>33</v>
      </c>
      <c r="C58" s="10">
        <v>0</v>
      </c>
      <c r="D58" s="11">
        <v>-5.5323307504020699E-4</v>
      </c>
      <c r="E58" s="29">
        <v>0</v>
      </c>
      <c r="F58" s="30">
        <v>-1.8780244590066E-4</v>
      </c>
    </row>
    <row r="59" spans="2:6">
      <c r="B59" s="13" t="s">
        <v>34</v>
      </c>
      <c r="C59" s="14">
        <v>6.3E-3</v>
      </c>
      <c r="D59" s="15">
        <v>1</v>
      </c>
      <c r="E59" s="31">
        <v>2.1700000000000001E-2</v>
      </c>
      <c r="F59" s="32">
        <v>1</v>
      </c>
    </row>
    <row r="60" spans="2:6">
      <c r="B60" s="36" t="s">
        <v>40</v>
      </c>
      <c r="C60" s="39">
        <v>1037.53811066556</v>
      </c>
      <c r="D60" s="40"/>
      <c r="E60" s="37">
        <v>3797.9362728379301</v>
      </c>
      <c r="F60" s="38"/>
    </row>
    <row r="61" spans="2:6">
      <c r="B61" s="16"/>
      <c r="C61" s="17"/>
      <c r="D61" s="17"/>
      <c r="E61" s="17"/>
      <c r="F61" s="17"/>
    </row>
    <row r="62" spans="2:6">
      <c r="B62" s="9" t="s">
        <v>35</v>
      </c>
      <c r="C62" s="18">
        <v>8.8000000000000005E-3</v>
      </c>
      <c r="D62" s="19">
        <v>0.908233520836773</v>
      </c>
      <c r="E62" s="33">
        <v>2.3900000000000001E-2</v>
      </c>
      <c r="F62" s="34">
        <v>0.93322964410256504</v>
      </c>
    </row>
    <row r="63" spans="2:6">
      <c r="B63" s="12" t="s">
        <v>36</v>
      </c>
      <c r="C63" s="10">
        <v>-2.5000000000000001E-3</v>
      </c>
      <c r="D63" s="11">
        <v>9.1766479163227194E-2</v>
      </c>
      <c r="E63" s="29">
        <v>-2.2000000000000001E-3</v>
      </c>
      <c r="F63" s="30">
        <v>6.6770355897435102E-2</v>
      </c>
    </row>
    <row r="64" spans="2:6">
      <c r="B64" s="13" t="s">
        <v>34</v>
      </c>
      <c r="C64" s="14">
        <v>6.3E-3</v>
      </c>
      <c r="D64" s="15">
        <v>1</v>
      </c>
      <c r="E64" s="31">
        <v>2.1700000000000001E-2</v>
      </c>
      <c r="F64" s="32">
        <v>1</v>
      </c>
    </row>
    <row r="65" spans="2:6">
      <c r="B65" s="16"/>
      <c r="C65" s="17"/>
      <c r="D65" s="17"/>
      <c r="E65" s="17"/>
      <c r="F65" s="17"/>
    </row>
    <row r="66" spans="2:6">
      <c r="B66" s="9" t="s">
        <v>37</v>
      </c>
      <c r="C66" s="18">
        <v>5.3E-3</v>
      </c>
      <c r="D66" s="19">
        <v>0.95160840834165505</v>
      </c>
      <c r="E66" s="33">
        <v>2.06E-2</v>
      </c>
      <c r="F66" s="34">
        <v>0.951769688022157</v>
      </c>
    </row>
    <row r="67" spans="2:6">
      <c r="B67" s="12" t="s">
        <v>38</v>
      </c>
      <c r="C67" s="10">
        <v>9.9999999999999894E-4</v>
      </c>
      <c r="D67" s="11">
        <v>4.8391591658344897E-2</v>
      </c>
      <c r="E67" s="29">
        <v>1.1000000000000001E-3</v>
      </c>
      <c r="F67" s="30">
        <v>4.8230311977843297E-2</v>
      </c>
    </row>
    <row r="68" spans="2:6">
      <c r="B68" s="13" t="s">
        <v>34</v>
      </c>
      <c r="C68" s="14">
        <v>6.3E-3</v>
      </c>
      <c r="D68" s="15">
        <v>1</v>
      </c>
      <c r="E68" s="31">
        <v>2.1700000000000001E-2</v>
      </c>
      <c r="F68" s="32">
        <v>1</v>
      </c>
    </row>
  </sheetData>
  <mergeCells count="17">
    <mergeCell ref="I27:J27"/>
    <mergeCell ref="U27:V27"/>
    <mergeCell ref="W27:X27"/>
    <mergeCell ref="Y27:Z27"/>
    <mergeCell ref="C60:D60"/>
    <mergeCell ref="E60:F60"/>
    <mergeCell ref="E38:F38"/>
    <mergeCell ref="E37:F37"/>
    <mergeCell ref="C38:D38"/>
    <mergeCell ref="C27:D27"/>
    <mergeCell ref="E27:F27"/>
    <mergeCell ref="G27:H27"/>
    <mergeCell ref="K27:L27"/>
    <mergeCell ref="M27:N27"/>
    <mergeCell ref="O27:P27"/>
    <mergeCell ref="Q27:R27"/>
    <mergeCell ref="S27:T27"/>
  </mergeCells>
  <pageMargins left="0" right="0" top="0" bottom="0.55118110236220474" header="0" footer="0.31496062992125984"/>
  <pageSetup paperSize="9" scale="74" orientation="portrait" verticalDpi="0" r:id="rId1"/>
  <headerFoot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C569D-58F9-4E5E-8CE3-BAD53997A94B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a46656d4-8850-49b3-aebd-68bd05f7f43d"/>
    <ds:schemaRef ds:uri="http://schemas.microsoft.com/sharepoint/v3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Shani Kialy</cp:lastModifiedBy>
  <cp:lastPrinted>2016-08-07T13:00:52Z</cp:lastPrinted>
  <dcterms:created xsi:type="dcterms:W3CDTF">2016-08-07T08:05:35Z</dcterms:created>
  <dcterms:modified xsi:type="dcterms:W3CDTF">2017-08-06T13:33:38Z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